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2D9EC2AB-474D-4F33-9B64-7B4BE9D522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MPUESTO NÓMINA" sheetId="1" r:id="rId1"/>
  </sheet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10" i="1"/>
  <c r="G8" i="1"/>
  <c r="H12" i="1" l="1"/>
  <c r="H14" i="1"/>
  <c r="H17" i="1"/>
  <c r="H21" i="1"/>
  <c r="H22" i="1"/>
  <c r="H23" i="1"/>
  <c r="H24" i="1"/>
  <c r="H65" i="1"/>
  <c r="H64" i="1"/>
  <c r="H62" i="1"/>
  <c r="H60" i="1"/>
  <c r="H59" i="1"/>
  <c r="H58" i="1"/>
  <c r="H57" i="1"/>
  <c r="H55" i="1"/>
  <c r="H53" i="1"/>
  <c r="H52" i="1"/>
  <c r="H50" i="1"/>
  <c r="H48" i="1"/>
  <c r="H47" i="1"/>
  <c r="H46" i="1"/>
  <c r="H45" i="1"/>
  <c r="H43" i="1"/>
  <c r="H41" i="1"/>
  <c r="H40" i="1"/>
  <c r="H38" i="1"/>
  <c r="H36" i="1"/>
  <c r="H35" i="1"/>
  <c r="H34" i="1"/>
  <c r="H33" i="1"/>
  <c r="H31" i="1"/>
  <c r="H29" i="1"/>
  <c r="H28" i="1"/>
  <c r="H26" i="1"/>
  <c r="H11" i="1"/>
  <c r="H10" i="1"/>
  <c r="G9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<sst xmlns="http://schemas.openxmlformats.org/spreadsheetml/2006/main" count="71" uniqueCount="71">
  <si>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</si>
  <si>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</si>
  <si>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</si>
  <si>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</si>
  <si>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</si>
  <si>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</si>
  <si>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</si>
  <si>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</si>
  <si>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</si>
  <si>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</si>
  <si>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</si>
  <si>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</si>
  <si>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</si>
  <si>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</si>
  <si>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</si>
  <si>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</si>
  <si>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</si>
  <si>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</si>
  <si>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</si>
  <si>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</si>
  <si>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</si>
  <si>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</si>
  <si>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</si>
  <si>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</si>
  <si>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</si>
  <si>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</si>
  <si>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</si>
  <si>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</si>
  <si>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</si>
  <si>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</si>
  <si>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</si>
  <si>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</si>
  <si>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</si>
  <si>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</si>
  <si>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</si>
  <si>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</si>
  <si>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</si>
  <si>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</si>
  <si>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</si>
  <si>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</si>
  <si>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</si>
  <si>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</si>
  <si>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</si>
  <si>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</si>
  <si>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</si>
  <si>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</si>
  <si>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</si>
  <si>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</si>
  <si>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</si>
  <si>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</si>
  <si>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</si>
  <si>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</si>
  <si>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</si>
  <si>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</si>
  <si>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</si>
  <si>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</si>
  <si>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</si>
  <si>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</si>
  <si>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</si>
  <si>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</si>
  <si>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</si>
  <si>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</si>
  <si>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</si>
  <si>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</si>
  <si>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ACUMULADO  3er. TRIMESTRE</t>
  </si>
  <si>
    <t>FONDO DEL IMPUESTO SOBRE NÓMINA PAGADO EN EL CUARTO TRIMESTRE Y ACUMULADO DEL EJERCICIO 2021</t>
  </si>
  <si>
    <t>OCTUBRE</t>
  </si>
  <si>
    <t>NOVIEMBRE</t>
  </si>
  <si>
    <t>DICIEMBRE</t>
  </si>
  <si>
    <t>ACUMULADO  4to. TRIMESTRE</t>
  </si>
  <si>
    <t>ACUMULADO AL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</si>
</sst>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Montserrat"/>
      <family val="3"/>
    </font>
    <font>
      <b/>
      <sz val="14"/>
      <name val="Montserrat"/>
      <family val="3"/>
    </font>
    <font>
      <sz val="10"/>
      <name val="Montserrat"/>
      <family val="3"/>
    </font>
    <font>
      <b/>
      <sz val="12"/>
      <name val="Montserrat"/>
      <family val="3"/>
    </font>
    <font>
      <sz val="8"/>
      <name val="Montserrat"/>
      <family val="3"/>
    </font>
    <font>
      <b/>
      <sz val="11"/>
      <color indexed="9"/>
      <name val="Montserrat"/>
      <family val="3"/>
    </font>
    <font>
      <b/>
      <sz val="13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164" fontId="4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164" fontId="4" fillId="3" borderId="5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>
      <alignment horizontal="right" vertical="center"/>
    </xf>
    <xf numFmtId="43" fontId="2" fillId="0" borderId="2" xfId="1" applyFont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1500579</xdr:colOff>
      <xdr:row>2</xdr:row>
      <xdr:rowOff>200025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63C246-F915-4EA1-8E5E-C7F7960A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85300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ySplit="6" topLeftCell="A61" activePane="bottomLeft" state="frozen"/>
      <selection pane="bottomLeft" activeCell="F8" sqref="F8:F65"/>
    </sheetView>
  </sheetViews>
  <sheetFormatPr baseColWidth="10" defaultColWidth="11.453125" defaultRowHeight="15" x14ac:dyDescent="0.4"/>
  <cols>
    <col min="1" max="1" width="6.81640625" style="2" customWidth="1"/>
    <col min="2" max="2" width="37.1796875" style="2" bestFit="1" customWidth="1"/>
    <col min="3" max="8" width="17.1796875" style="2" customWidth="1"/>
    <col min="9" max="16384" width="11.453125" style="2"/>
  </cols>
  <sheetData>
    <row r="1" spans="1:9" ht="21.5" x14ac:dyDescent="0.6">
      <c r="A1" s="28" t="s">
        <v>30</v>
      </c>
      <c r="B1" s="28"/>
      <c r="C1" s="28"/>
      <c r="D1" s="28"/>
      <c r="E1" s="28"/>
      <c r="F1" s="28"/>
      <c r="G1" s="28"/>
      <c r="H1" s="28"/>
    </row>
    <row r="2" spans="1:9" ht="20" x14ac:dyDescent="0.55000000000000004">
      <c r="A2" s="29" t="s">
        <v>34</v>
      </c>
      <c r="B2" s="29"/>
      <c r="C2" s="29"/>
      <c r="D2" s="29"/>
      <c r="E2" s="29"/>
      <c r="F2" s="29"/>
      <c r="G2" s="29"/>
      <c r="H2" s="29"/>
    </row>
    <row r="3" spans="1:9" ht="16.5" customHeight="1" x14ac:dyDescent="0.4">
      <c r="A3" s="30" t="s">
        <v>31</v>
      </c>
      <c r="B3" s="30"/>
      <c r="C3" s="30"/>
      <c r="D3" s="30"/>
      <c r="E3" s="30"/>
      <c r="F3" s="30"/>
      <c r="G3" s="30"/>
      <c r="H3" s="30"/>
    </row>
    <row r="4" spans="1:9" ht="18.75" customHeight="1" x14ac:dyDescent="0.4">
      <c r="A4" s="26" t="s">
        <v>65</v>
      </c>
      <c r="B4" s="27"/>
      <c r="C4" s="27"/>
      <c r="D4" s="27"/>
      <c r="E4" s="27"/>
      <c r="F4" s="27"/>
      <c r="G4" s="27"/>
      <c r="H4" s="27"/>
    </row>
    <row r="5" spans="1:9" ht="6.75" customHeight="1" x14ac:dyDescent="0.4">
      <c r="A5" s="3"/>
      <c r="B5" s="3"/>
      <c r="C5" s="3"/>
      <c r="D5" s="3"/>
      <c r="E5" s="3"/>
      <c r="F5" s="3"/>
      <c r="G5" s="3"/>
      <c r="H5" s="3"/>
    </row>
    <row r="6" spans="1:9" ht="29.25" customHeight="1" x14ac:dyDescent="0.4">
      <c r="A6" s="7" t="s">
        <v>32</v>
      </c>
      <c r="B6" s="7" t="s">
        <v>0</v>
      </c>
      <c r="C6" s="8" t="s">
        <v>64</v>
      </c>
      <c r="D6" s="9" t="s">
        <v>66</v>
      </c>
      <c r="E6" s="9" t="s">
        <v>67</v>
      </c>
      <c r="F6" s="9" t="s">
        <v>68</v>
      </c>
      <c r="G6" s="8" t="s">
        <v>69</v>
      </c>
      <c r="H6" s="8" t="s">
        <v>70</v>
      </c>
    </row>
    <row r="7" spans="1:9" ht="6.75" customHeight="1" x14ac:dyDescent="0.4">
      <c r="A7" s="3"/>
      <c r="B7" s="3"/>
      <c r="C7" s="3"/>
      <c r="D7" s="3"/>
      <c r="E7" s="3"/>
      <c r="F7" s="3"/>
      <c r="G7" s="3"/>
      <c r="H7" s="3"/>
    </row>
    <row r="8" spans="1:9" x14ac:dyDescent="0.4">
      <c r="A8" s="10">
        <v>1</v>
      </c>
      <c r="B8" s="11" t="s">
        <v>36</v>
      </c>
      <c r="C8" s="12">
        <v>0</v>
      </c>
      <c r="D8" s="12">
        <v>0</v>
      </c>
      <c r="E8" s="12">
        <v>0</v>
      </c>
      <c r="F8" s="12">
        <v>0</v>
      </c>
      <c r="G8" s="12">
        <f>SUM(D8:F8)</f>
        <v>0</v>
      </c>
      <c r="H8" s="12">
        <f>+G8+C8</f>
        <v>0</v>
      </c>
      <c r="I8" s="4"/>
    </row>
    <row r="9" spans="1:9" x14ac:dyDescent="0.4">
      <c r="A9" s="13">
        <v>2</v>
      </c>
      <c r="B9" s="14" t="s">
        <v>1</v>
      </c>
      <c r="C9" s="15">
        <v>0</v>
      </c>
      <c r="D9" s="16">
        <v>0</v>
      </c>
      <c r="E9" s="16">
        <v>0</v>
      </c>
      <c r="F9" s="16">
        <v>0</v>
      </c>
      <c r="G9" s="16">
        <f t="shared" ref="G9:G65" si="0">SUM(D9:F9)</f>
        <v>0</v>
      </c>
      <c r="H9" s="15">
        <f>+G9+C9</f>
        <v>0</v>
      </c>
      <c r="I9" s="4"/>
    </row>
    <row r="10" spans="1:9" x14ac:dyDescent="0.4">
      <c r="A10" s="17">
        <v>3</v>
      </c>
      <c r="B10" s="18" t="s">
        <v>37</v>
      </c>
      <c r="C10" s="19">
        <v>112100</v>
      </c>
      <c r="D10" s="19">
        <v>13833</v>
      </c>
      <c r="E10" s="19">
        <v>10051</v>
      </c>
      <c r="F10" s="19">
        <v>12638</v>
      </c>
      <c r="G10" s="19">
        <f t="shared" si="0"/>
        <v>36522</v>
      </c>
      <c r="H10" s="19">
        <f t="shared" ref="H10:H65" si="1">+G10+C10</f>
        <v>148622</v>
      </c>
      <c r="I10" s="4"/>
    </row>
    <row r="11" spans="1:9" x14ac:dyDescent="0.4">
      <c r="A11" s="13">
        <v>4</v>
      </c>
      <c r="B11" s="14" t="s">
        <v>38</v>
      </c>
      <c r="C11" s="15">
        <v>44542</v>
      </c>
      <c r="D11" s="16">
        <v>0</v>
      </c>
      <c r="E11" s="16">
        <v>0</v>
      </c>
      <c r="F11" s="16">
        <v>0</v>
      </c>
      <c r="G11" s="16">
        <f t="shared" si="0"/>
        <v>0</v>
      </c>
      <c r="H11" s="15">
        <f t="shared" si="1"/>
        <v>44542</v>
      </c>
      <c r="I11" s="4"/>
    </row>
    <row r="12" spans="1:9" x14ac:dyDescent="0.4">
      <c r="A12" s="17">
        <v>5</v>
      </c>
      <c r="B12" s="18" t="s">
        <v>39</v>
      </c>
      <c r="C12" s="19">
        <v>1718695</v>
      </c>
      <c r="D12" s="19">
        <v>220426</v>
      </c>
      <c r="E12" s="19">
        <v>24142</v>
      </c>
      <c r="F12" s="19">
        <v>562284</v>
      </c>
      <c r="G12" s="19">
        <f t="shared" si="0"/>
        <v>806852</v>
      </c>
      <c r="H12" s="19">
        <f t="shared" si="1"/>
        <v>2525547</v>
      </c>
      <c r="I12" s="4"/>
    </row>
    <row r="13" spans="1:9" x14ac:dyDescent="0.4">
      <c r="A13" s="13">
        <v>6</v>
      </c>
      <c r="B13" s="14" t="s">
        <v>40</v>
      </c>
      <c r="C13" s="15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5">
        <f t="shared" si="1"/>
        <v>0</v>
      </c>
      <c r="I13" s="4"/>
    </row>
    <row r="14" spans="1:9" x14ac:dyDescent="0.4">
      <c r="A14" s="17">
        <v>7</v>
      </c>
      <c r="B14" s="18" t="s">
        <v>41</v>
      </c>
      <c r="C14" s="19">
        <v>347645</v>
      </c>
      <c r="D14" s="19">
        <v>40348</v>
      </c>
      <c r="E14" s="19">
        <v>0</v>
      </c>
      <c r="F14" s="19">
        <v>127127</v>
      </c>
      <c r="G14" s="19">
        <f t="shared" si="0"/>
        <v>167475</v>
      </c>
      <c r="H14" s="19">
        <f t="shared" si="1"/>
        <v>515120</v>
      </c>
      <c r="I14" s="4"/>
    </row>
    <row r="15" spans="1:9" x14ac:dyDescent="0.4">
      <c r="A15" s="13">
        <v>8</v>
      </c>
      <c r="B15" s="14" t="s">
        <v>2</v>
      </c>
      <c r="C15" s="15">
        <v>49491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5">
        <f t="shared" si="1"/>
        <v>49491</v>
      </c>
      <c r="I15" s="4"/>
    </row>
    <row r="16" spans="1:9" x14ac:dyDescent="0.4">
      <c r="A16" s="17">
        <v>9</v>
      </c>
      <c r="B16" s="18" t="s">
        <v>3</v>
      </c>
      <c r="C16" s="19">
        <v>454983</v>
      </c>
      <c r="D16" s="19">
        <v>0</v>
      </c>
      <c r="E16" s="19">
        <v>0</v>
      </c>
      <c r="F16" s="19">
        <v>178559</v>
      </c>
      <c r="G16" s="19">
        <f t="shared" si="0"/>
        <v>178559</v>
      </c>
      <c r="H16" s="19">
        <f t="shared" si="1"/>
        <v>633542</v>
      </c>
      <c r="I16" s="4"/>
    </row>
    <row r="17" spans="1:9" x14ac:dyDescent="0.4">
      <c r="A17" s="13">
        <v>10</v>
      </c>
      <c r="B17" s="14" t="s">
        <v>42</v>
      </c>
      <c r="C17" s="15">
        <v>69091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5">
        <f t="shared" si="1"/>
        <v>69091</v>
      </c>
      <c r="I17" s="4"/>
    </row>
    <row r="18" spans="1:9" x14ac:dyDescent="0.4">
      <c r="A18" s="17">
        <v>11</v>
      </c>
      <c r="B18" s="18" t="s">
        <v>43</v>
      </c>
      <c r="C18" s="19">
        <v>0</v>
      </c>
      <c r="D18" s="19">
        <v>0</v>
      </c>
      <c r="E18" s="19">
        <v>0</v>
      </c>
      <c r="F18" s="19">
        <v>0</v>
      </c>
      <c r="G18" s="19">
        <f t="shared" si="0"/>
        <v>0</v>
      </c>
      <c r="H18" s="19">
        <f t="shared" si="1"/>
        <v>0</v>
      </c>
      <c r="I18" s="4"/>
    </row>
    <row r="19" spans="1:9" x14ac:dyDescent="0.4">
      <c r="A19" s="13">
        <v>12</v>
      </c>
      <c r="B19" s="14" t="s">
        <v>4</v>
      </c>
      <c r="C19" s="15">
        <v>6763526</v>
      </c>
      <c r="D19" s="16">
        <v>647234</v>
      </c>
      <c r="E19" s="16">
        <v>580361</v>
      </c>
      <c r="F19" s="16">
        <v>1318426</v>
      </c>
      <c r="G19" s="16">
        <f t="shared" si="0"/>
        <v>2546021</v>
      </c>
      <c r="H19" s="15">
        <f t="shared" si="1"/>
        <v>9309547</v>
      </c>
      <c r="I19" s="4"/>
    </row>
    <row r="20" spans="1:9" x14ac:dyDescent="0.4">
      <c r="A20" s="17">
        <v>13</v>
      </c>
      <c r="B20" s="18" t="s">
        <v>5</v>
      </c>
      <c r="C20" s="19">
        <v>64704</v>
      </c>
      <c r="D20" s="19">
        <v>6340</v>
      </c>
      <c r="E20" s="19">
        <v>0</v>
      </c>
      <c r="F20" s="19">
        <v>16869</v>
      </c>
      <c r="G20" s="19">
        <f t="shared" si="0"/>
        <v>23209</v>
      </c>
      <c r="H20" s="19">
        <f t="shared" si="1"/>
        <v>87913</v>
      </c>
      <c r="I20" s="4"/>
    </row>
    <row r="21" spans="1:9" x14ac:dyDescent="0.4">
      <c r="A21" s="13">
        <v>14</v>
      </c>
      <c r="B21" s="14" t="s">
        <v>44</v>
      </c>
      <c r="C21" s="15">
        <v>192186</v>
      </c>
      <c r="D21" s="16">
        <v>22595</v>
      </c>
      <c r="E21" s="16">
        <v>37710</v>
      </c>
      <c r="F21" s="16">
        <v>0</v>
      </c>
      <c r="G21" s="16">
        <f t="shared" si="0"/>
        <v>60305</v>
      </c>
      <c r="H21" s="15">
        <f t="shared" si="1"/>
        <v>252491</v>
      </c>
      <c r="I21" s="4"/>
    </row>
    <row r="22" spans="1:9" x14ac:dyDescent="0.4">
      <c r="A22" s="17">
        <v>15</v>
      </c>
      <c r="B22" s="18" t="s">
        <v>45</v>
      </c>
      <c r="C22" s="19">
        <v>249345</v>
      </c>
      <c r="D22" s="19">
        <v>0</v>
      </c>
      <c r="E22" s="19">
        <v>0</v>
      </c>
      <c r="F22" s="19">
        <v>115060</v>
      </c>
      <c r="G22" s="19">
        <f t="shared" si="0"/>
        <v>115060</v>
      </c>
      <c r="H22" s="19">
        <f t="shared" si="1"/>
        <v>364405</v>
      </c>
      <c r="I22" s="4"/>
    </row>
    <row r="23" spans="1:9" x14ac:dyDescent="0.4">
      <c r="A23" s="13">
        <v>16</v>
      </c>
      <c r="B23" s="14" t="s">
        <v>46</v>
      </c>
      <c r="C23" s="15">
        <v>126225</v>
      </c>
      <c r="D23" s="16">
        <v>16223</v>
      </c>
      <c r="E23" s="16">
        <v>0</v>
      </c>
      <c r="F23" s="16">
        <v>0</v>
      </c>
      <c r="G23" s="16">
        <f t="shared" si="0"/>
        <v>16223</v>
      </c>
      <c r="H23" s="15">
        <f t="shared" si="1"/>
        <v>142448</v>
      </c>
      <c r="I23" s="4"/>
    </row>
    <row r="24" spans="1:9" x14ac:dyDescent="0.4">
      <c r="A24" s="17">
        <v>17</v>
      </c>
      <c r="B24" s="18" t="s">
        <v>6</v>
      </c>
      <c r="C24" s="19">
        <v>5362418</v>
      </c>
      <c r="D24" s="19">
        <v>643533</v>
      </c>
      <c r="E24" s="19">
        <v>522011</v>
      </c>
      <c r="F24" s="19">
        <v>1102158</v>
      </c>
      <c r="G24" s="19">
        <f t="shared" si="0"/>
        <v>2267702</v>
      </c>
      <c r="H24" s="19">
        <f t="shared" si="1"/>
        <v>7630120</v>
      </c>
      <c r="I24" s="4"/>
    </row>
    <row r="25" spans="1:9" x14ac:dyDescent="0.4">
      <c r="A25" s="13">
        <v>18</v>
      </c>
      <c r="B25" s="14" t="s">
        <v>7</v>
      </c>
      <c r="C25" s="15">
        <v>95526</v>
      </c>
      <c r="D25" s="16">
        <v>12037</v>
      </c>
      <c r="E25" s="16">
        <v>11858</v>
      </c>
      <c r="F25" s="16">
        <v>23451</v>
      </c>
      <c r="G25" s="16">
        <f t="shared" si="0"/>
        <v>47346</v>
      </c>
      <c r="H25" s="15">
        <f t="shared" si="1"/>
        <v>142872</v>
      </c>
      <c r="I25" s="4"/>
    </row>
    <row r="26" spans="1:9" x14ac:dyDescent="0.4">
      <c r="A26" s="17">
        <v>19</v>
      </c>
      <c r="B26" s="18" t="s">
        <v>47</v>
      </c>
      <c r="C26" s="19">
        <v>159661</v>
      </c>
      <c r="D26" s="19">
        <v>20897</v>
      </c>
      <c r="E26" s="19">
        <v>20938</v>
      </c>
      <c r="F26" s="19">
        <v>27612</v>
      </c>
      <c r="G26" s="19">
        <f t="shared" si="0"/>
        <v>69447</v>
      </c>
      <c r="H26" s="19">
        <f t="shared" si="1"/>
        <v>229108</v>
      </c>
      <c r="I26" s="4"/>
    </row>
    <row r="27" spans="1:9" x14ac:dyDescent="0.4">
      <c r="A27" s="13">
        <v>20</v>
      </c>
      <c r="B27" s="14" t="s">
        <v>48</v>
      </c>
      <c r="C27" s="15">
        <v>2266582</v>
      </c>
      <c r="D27" s="16">
        <v>219029</v>
      </c>
      <c r="E27" s="16">
        <v>276801</v>
      </c>
      <c r="F27" s="16">
        <v>501687</v>
      </c>
      <c r="G27" s="16">
        <f t="shared" si="0"/>
        <v>997517</v>
      </c>
      <c r="H27" s="15">
        <f t="shared" si="1"/>
        <v>3264099</v>
      </c>
      <c r="I27" s="4"/>
    </row>
    <row r="28" spans="1:9" x14ac:dyDescent="0.4">
      <c r="A28" s="17">
        <v>21</v>
      </c>
      <c r="B28" s="18" t="s">
        <v>49</v>
      </c>
      <c r="C28" s="19">
        <v>0</v>
      </c>
      <c r="D28" s="19">
        <v>0</v>
      </c>
      <c r="E28" s="19">
        <v>0</v>
      </c>
      <c r="F28" s="19">
        <v>0</v>
      </c>
      <c r="G28" s="19">
        <f t="shared" si="0"/>
        <v>0</v>
      </c>
      <c r="H28" s="19">
        <f t="shared" si="1"/>
        <v>0</v>
      </c>
      <c r="I28" s="4"/>
    </row>
    <row r="29" spans="1:9" x14ac:dyDescent="0.4">
      <c r="A29" s="13">
        <v>22</v>
      </c>
      <c r="B29" s="14" t="s">
        <v>8</v>
      </c>
      <c r="C29" s="15">
        <v>449673</v>
      </c>
      <c r="D29" s="16">
        <v>50756</v>
      </c>
      <c r="E29" s="16">
        <v>0</v>
      </c>
      <c r="F29" s="16">
        <v>191637</v>
      </c>
      <c r="G29" s="16">
        <f t="shared" si="0"/>
        <v>242393</v>
      </c>
      <c r="H29" s="15">
        <f t="shared" si="1"/>
        <v>692066</v>
      </c>
      <c r="I29" s="4"/>
    </row>
    <row r="30" spans="1:9" x14ac:dyDescent="0.4">
      <c r="A30" s="17">
        <v>23</v>
      </c>
      <c r="B30" s="18" t="s">
        <v>9</v>
      </c>
      <c r="C30" s="19">
        <v>302698</v>
      </c>
      <c r="D30" s="19">
        <v>113141</v>
      </c>
      <c r="E30" s="19">
        <v>51954</v>
      </c>
      <c r="F30" s="19">
        <v>112158</v>
      </c>
      <c r="G30" s="19">
        <f t="shared" si="0"/>
        <v>277253</v>
      </c>
      <c r="H30" s="19">
        <f t="shared" si="1"/>
        <v>579951</v>
      </c>
      <c r="I30" s="4"/>
    </row>
    <row r="31" spans="1:9" x14ac:dyDescent="0.4">
      <c r="A31" s="13">
        <v>24</v>
      </c>
      <c r="B31" s="14" t="s">
        <v>10</v>
      </c>
      <c r="C31" s="15">
        <v>0</v>
      </c>
      <c r="D31" s="16">
        <v>0</v>
      </c>
      <c r="E31" s="16">
        <v>0</v>
      </c>
      <c r="F31" s="16">
        <v>239894</v>
      </c>
      <c r="G31" s="16">
        <f t="shared" si="0"/>
        <v>239894</v>
      </c>
      <c r="H31" s="15">
        <f t="shared" si="1"/>
        <v>239894</v>
      </c>
      <c r="I31" s="4"/>
    </row>
    <row r="32" spans="1:9" x14ac:dyDescent="0.4">
      <c r="A32" s="17">
        <v>25</v>
      </c>
      <c r="B32" s="18" t="s">
        <v>50</v>
      </c>
      <c r="C32" s="19">
        <v>0</v>
      </c>
      <c r="D32" s="19">
        <v>0</v>
      </c>
      <c r="E32" s="19">
        <v>0</v>
      </c>
      <c r="F32" s="19">
        <v>0</v>
      </c>
      <c r="G32" s="19">
        <f t="shared" si="0"/>
        <v>0</v>
      </c>
      <c r="H32" s="19">
        <f t="shared" si="1"/>
        <v>0</v>
      </c>
      <c r="I32" s="4"/>
    </row>
    <row r="33" spans="1:9" x14ac:dyDescent="0.4">
      <c r="A33" s="13">
        <v>26</v>
      </c>
      <c r="B33" s="14" t="s">
        <v>11</v>
      </c>
      <c r="C33" s="15">
        <v>79180</v>
      </c>
      <c r="D33" s="16">
        <v>0</v>
      </c>
      <c r="E33" s="16">
        <v>0</v>
      </c>
      <c r="F33" s="16">
        <v>0</v>
      </c>
      <c r="G33" s="16">
        <f t="shared" si="0"/>
        <v>0</v>
      </c>
      <c r="H33" s="15">
        <f t="shared" si="1"/>
        <v>79180</v>
      </c>
      <c r="I33" s="4"/>
    </row>
    <row r="34" spans="1:9" x14ac:dyDescent="0.4">
      <c r="A34" s="17">
        <v>27</v>
      </c>
      <c r="B34" s="18" t="s">
        <v>12</v>
      </c>
      <c r="C34" s="19">
        <v>20936</v>
      </c>
      <c r="D34" s="19">
        <v>0</v>
      </c>
      <c r="E34" s="19">
        <v>0</v>
      </c>
      <c r="F34" s="19">
        <v>0</v>
      </c>
      <c r="G34" s="19">
        <f t="shared" si="0"/>
        <v>0</v>
      </c>
      <c r="H34" s="19">
        <f t="shared" si="1"/>
        <v>20936</v>
      </c>
      <c r="I34" s="4"/>
    </row>
    <row r="35" spans="1:9" x14ac:dyDescent="0.4">
      <c r="A35" s="13">
        <v>28</v>
      </c>
      <c r="B35" s="14" t="s">
        <v>13</v>
      </c>
      <c r="C35" s="15">
        <v>70885</v>
      </c>
      <c r="D35" s="16">
        <v>0</v>
      </c>
      <c r="E35" s="16">
        <v>0</v>
      </c>
      <c r="F35" s="16">
        <v>0</v>
      </c>
      <c r="G35" s="16">
        <f t="shared" si="0"/>
        <v>0</v>
      </c>
      <c r="H35" s="15">
        <f t="shared" si="1"/>
        <v>70885</v>
      </c>
      <c r="I35" s="4"/>
    </row>
    <row r="36" spans="1:9" x14ac:dyDescent="0.4">
      <c r="A36" s="17">
        <v>29</v>
      </c>
      <c r="B36" s="18" t="s">
        <v>14</v>
      </c>
      <c r="C36" s="19">
        <v>215618</v>
      </c>
      <c r="D36" s="19">
        <v>0</v>
      </c>
      <c r="E36" s="19">
        <v>0</v>
      </c>
      <c r="F36" s="19">
        <v>0</v>
      </c>
      <c r="G36" s="19">
        <f t="shared" si="0"/>
        <v>0</v>
      </c>
      <c r="H36" s="19">
        <f t="shared" si="1"/>
        <v>215618</v>
      </c>
      <c r="I36" s="4"/>
    </row>
    <row r="37" spans="1:9" x14ac:dyDescent="0.4">
      <c r="A37" s="13">
        <v>30</v>
      </c>
      <c r="B37" s="14" t="s">
        <v>15</v>
      </c>
      <c r="C37" s="15">
        <v>31678</v>
      </c>
      <c r="D37" s="16">
        <v>0</v>
      </c>
      <c r="E37" s="16">
        <v>31421</v>
      </c>
      <c r="F37" s="16">
        <v>22493</v>
      </c>
      <c r="G37" s="16">
        <f t="shared" si="0"/>
        <v>53914</v>
      </c>
      <c r="H37" s="15">
        <f t="shared" si="1"/>
        <v>85592</v>
      </c>
      <c r="I37" s="4"/>
    </row>
    <row r="38" spans="1:9" x14ac:dyDescent="0.4">
      <c r="A38" s="17">
        <v>31</v>
      </c>
      <c r="B38" s="18" t="s">
        <v>16</v>
      </c>
      <c r="C38" s="19">
        <v>364783</v>
      </c>
      <c r="D38" s="19">
        <v>38893</v>
      </c>
      <c r="E38" s="19">
        <v>50412</v>
      </c>
      <c r="F38" s="19">
        <v>75734</v>
      </c>
      <c r="G38" s="19">
        <f t="shared" si="0"/>
        <v>165039</v>
      </c>
      <c r="H38" s="19">
        <f t="shared" si="1"/>
        <v>529822</v>
      </c>
      <c r="I38" s="4"/>
    </row>
    <row r="39" spans="1:9" x14ac:dyDescent="0.4">
      <c r="A39" s="13">
        <v>32</v>
      </c>
      <c r="B39" s="14" t="s">
        <v>17</v>
      </c>
      <c r="C39" s="15">
        <v>0</v>
      </c>
      <c r="D39" s="16">
        <v>0</v>
      </c>
      <c r="E39" s="16">
        <v>0</v>
      </c>
      <c r="F39" s="16">
        <v>0</v>
      </c>
      <c r="G39" s="16">
        <f t="shared" si="0"/>
        <v>0</v>
      </c>
      <c r="H39" s="15">
        <f t="shared" si="1"/>
        <v>0</v>
      </c>
      <c r="I39" s="4"/>
    </row>
    <row r="40" spans="1:9" x14ac:dyDescent="0.4">
      <c r="A40" s="17">
        <v>33</v>
      </c>
      <c r="B40" s="18" t="s">
        <v>51</v>
      </c>
      <c r="C40" s="19">
        <v>15708</v>
      </c>
      <c r="D40" s="19">
        <v>0</v>
      </c>
      <c r="E40" s="19">
        <v>0</v>
      </c>
      <c r="F40" s="19">
        <v>0</v>
      </c>
      <c r="G40" s="19">
        <f t="shared" si="0"/>
        <v>0</v>
      </c>
      <c r="H40" s="19">
        <f t="shared" si="1"/>
        <v>15708</v>
      </c>
      <c r="I40" s="4"/>
    </row>
    <row r="41" spans="1:9" x14ac:dyDescent="0.4">
      <c r="A41" s="13">
        <v>34</v>
      </c>
      <c r="B41" s="14" t="s">
        <v>52</v>
      </c>
      <c r="C41" s="15">
        <v>486901</v>
      </c>
      <c r="D41" s="16">
        <v>69460</v>
      </c>
      <c r="E41" s="16">
        <v>65440</v>
      </c>
      <c r="F41" s="16">
        <v>137177</v>
      </c>
      <c r="G41" s="16">
        <f t="shared" si="0"/>
        <v>272077</v>
      </c>
      <c r="H41" s="15">
        <f t="shared" si="1"/>
        <v>758978</v>
      </c>
      <c r="I41" s="4"/>
    </row>
    <row r="42" spans="1:9" x14ac:dyDescent="0.4">
      <c r="A42" s="17">
        <v>35</v>
      </c>
      <c r="B42" s="18" t="s">
        <v>53</v>
      </c>
      <c r="C42" s="19">
        <v>86536</v>
      </c>
      <c r="D42" s="19">
        <v>11417</v>
      </c>
      <c r="E42" s="19">
        <v>11667</v>
      </c>
      <c r="F42" s="19">
        <v>23334</v>
      </c>
      <c r="G42" s="19">
        <f t="shared" si="0"/>
        <v>46418</v>
      </c>
      <c r="H42" s="19">
        <f t="shared" si="1"/>
        <v>132954</v>
      </c>
      <c r="I42" s="4"/>
    </row>
    <row r="43" spans="1:9" x14ac:dyDescent="0.4">
      <c r="A43" s="13">
        <v>36</v>
      </c>
      <c r="B43" s="14" t="s">
        <v>18</v>
      </c>
      <c r="C43" s="15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5">
        <f t="shared" si="1"/>
        <v>0</v>
      </c>
      <c r="I43" s="4"/>
    </row>
    <row r="44" spans="1:9" x14ac:dyDescent="0.4">
      <c r="A44" s="17">
        <v>37</v>
      </c>
      <c r="B44" s="18" t="s">
        <v>19</v>
      </c>
      <c r="C44" s="19">
        <v>232887</v>
      </c>
      <c r="D44" s="19">
        <v>0</v>
      </c>
      <c r="E44" s="19">
        <v>0</v>
      </c>
      <c r="F44" s="19">
        <v>0</v>
      </c>
      <c r="G44" s="19">
        <f t="shared" si="0"/>
        <v>0</v>
      </c>
      <c r="H44" s="19">
        <f t="shared" si="1"/>
        <v>232887</v>
      </c>
      <c r="I44" s="4"/>
    </row>
    <row r="45" spans="1:9" x14ac:dyDescent="0.4">
      <c r="A45" s="13">
        <v>38</v>
      </c>
      <c r="B45" s="14" t="s">
        <v>20</v>
      </c>
      <c r="C45" s="15">
        <v>831139</v>
      </c>
      <c r="D45" s="16">
        <v>101102</v>
      </c>
      <c r="E45" s="16">
        <v>98015</v>
      </c>
      <c r="F45" s="16">
        <v>104794</v>
      </c>
      <c r="G45" s="16">
        <f t="shared" si="0"/>
        <v>303911</v>
      </c>
      <c r="H45" s="15">
        <f t="shared" si="1"/>
        <v>1135050</v>
      </c>
      <c r="I45" s="4"/>
    </row>
    <row r="46" spans="1:9" x14ac:dyDescent="0.4">
      <c r="A46" s="17">
        <v>39</v>
      </c>
      <c r="B46" s="18" t="s">
        <v>54</v>
      </c>
      <c r="C46" s="19">
        <v>1884247</v>
      </c>
      <c r="D46" s="19">
        <v>14158</v>
      </c>
      <c r="E46" s="19">
        <v>16690</v>
      </c>
      <c r="F46" s="19">
        <v>207218</v>
      </c>
      <c r="G46" s="19">
        <f t="shared" si="0"/>
        <v>238066</v>
      </c>
      <c r="H46" s="19">
        <f t="shared" si="1"/>
        <v>2122313</v>
      </c>
      <c r="I46" s="4"/>
    </row>
    <row r="47" spans="1:9" x14ac:dyDescent="0.4">
      <c r="A47" s="13">
        <v>40</v>
      </c>
      <c r="B47" s="14" t="s">
        <v>55</v>
      </c>
      <c r="C47" s="15">
        <v>0</v>
      </c>
      <c r="D47" s="16">
        <v>0</v>
      </c>
      <c r="E47" s="16">
        <v>0</v>
      </c>
      <c r="F47" s="16">
        <v>0</v>
      </c>
      <c r="G47" s="16">
        <f t="shared" si="0"/>
        <v>0</v>
      </c>
      <c r="H47" s="15">
        <f t="shared" si="1"/>
        <v>0</v>
      </c>
      <c r="I47" s="4"/>
    </row>
    <row r="48" spans="1:9" x14ac:dyDescent="0.4">
      <c r="A48" s="17">
        <v>41</v>
      </c>
      <c r="B48" s="18" t="s">
        <v>35</v>
      </c>
      <c r="C48" s="19">
        <v>88699</v>
      </c>
      <c r="D48" s="19">
        <v>10981</v>
      </c>
      <c r="E48" s="19">
        <v>0</v>
      </c>
      <c r="F48" s="19">
        <v>10903</v>
      </c>
      <c r="G48" s="19">
        <f t="shared" si="0"/>
        <v>21884</v>
      </c>
      <c r="H48" s="19">
        <f t="shared" si="1"/>
        <v>110583</v>
      </c>
      <c r="I48" s="4"/>
    </row>
    <row r="49" spans="1:9" x14ac:dyDescent="0.4">
      <c r="A49" s="13">
        <v>42</v>
      </c>
      <c r="B49" s="20" t="s">
        <v>21</v>
      </c>
      <c r="C49" s="15">
        <v>0</v>
      </c>
      <c r="D49" s="15">
        <v>0</v>
      </c>
      <c r="E49" s="15">
        <v>0</v>
      </c>
      <c r="F49" s="15">
        <v>0</v>
      </c>
      <c r="G49" s="15">
        <f t="shared" si="0"/>
        <v>0</v>
      </c>
      <c r="H49" s="15">
        <f t="shared" si="1"/>
        <v>0</v>
      </c>
      <c r="I49" s="4"/>
    </row>
    <row r="50" spans="1:9" x14ac:dyDescent="0.4">
      <c r="A50" s="17">
        <v>43</v>
      </c>
      <c r="B50" s="18" t="s">
        <v>56</v>
      </c>
      <c r="C50" s="19">
        <v>51048</v>
      </c>
      <c r="D50" s="19">
        <v>8024</v>
      </c>
      <c r="E50" s="19">
        <v>0</v>
      </c>
      <c r="F50" s="19">
        <v>18939</v>
      </c>
      <c r="G50" s="19">
        <f t="shared" si="0"/>
        <v>26963</v>
      </c>
      <c r="H50" s="19">
        <f t="shared" si="1"/>
        <v>78011</v>
      </c>
      <c r="I50" s="4"/>
    </row>
    <row r="51" spans="1:9" x14ac:dyDescent="0.4">
      <c r="A51" s="13">
        <v>44</v>
      </c>
      <c r="B51" s="20" t="s">
        <v>22</v>
      </c>
      <c r="C51" s="15">
        <v>410621</v>
      </c>
      <c r="D51" s="15">
        <v>46128</v>
      </c>
      <c r="E51" s="15">
        <v>52039</v>
      </c>
      <c r="F51" s="15">
        <v>83108</v>
      </c>
      <c r="G51" s="15">
        <f t="shared" si="0"/>
        <v>181275</v>
      </c>
      <c r="H51" s="15">
        <f t="shared" si="1"/>
        <v>591896</v>
      </c>
      <c r="I51" s="4"/>
    </row>
    <row r="52" spans="1:9" x14ac:dyDescent="0.4">
      <c r="A52" s="17">
        <v>45</v>
      </c>
      <c r="B52" s="18" t="s">
        <v>57</v>
      </c>
      <c r="C52" s="19">
        <v>334673</v>
      </c>
      <c r="D52" s="19">
        <v>33849</v>
      </c>
      <c r="E52" s="19">
        <v>49256</v>
      </c>
      <c r="F52" s="19">
        <v>57671</v>
      </c>
      <c r="G52" s="19">
        <f t="shared" si="0"/>
        <v>140776</v>
      </c>
      <c r="H52" s="19">
        <f t="shared" si="1"/>
        <v>475449</v>
      </c>
      <c r="I52" s="4"/>
    </row>
    <row r="53" spans="1:9" x14ac:dyDescent="0.4">
      <c r="A53" s="13">
        <v>46</v>
      </c>
      <c r="B53" s="20" t="s">
        <v>23</v>
      </c>
      <c r="C53" s="15">
        <v>133508</v>
      </c>
      <c r="D53" s="15">
        <v>16815</v>
      </c>
      <c r="E53" s="15">
        <v>0</v>
      </c>
      <c r="F53" s="15">
        <v>49187</v>
      </c>
      <c r="G53" s="15">
        <f t="shared" si="0"/>
        <v>66002</v>
      </c>
      <c r="H53" s="15">
        <f t="shared" si="1"/>
        <v>199510</v>
      </c>
      <c r="I53" s="4"/>
    </row>
    <row r="54" spans="1:9" x14ac:dyDescent="0.4">
      <c r="A54" s="17">
        <v>47</v>
      </c>
      <c r="B54" s="18" t="s">
        <v>58</v>
      </c>
      <c r="C54" s="19">
        <v>80268</v>
      </c>
      <c r="D54" s="19">
        <v>0</v>
      </c>
      <c r="E54" s="19">
        <v>0</v>
      </c>
      <c r="F54" s="19">
        <v>38511</v>
      </c>
      <c r="G54" s="19">
        <f t="shared" si="0"/>
        <v>38511</v>
      </c>
      <c r="H54" s="19">
        <f t="shared" si="1"/>
        <v>118779</v>
      </c>
      <c r="I54" s="4"/>
    </row>
    <row r="55" spans="1:9" x14ac:dyDescent="0.4">
      <c r="A55" s="13">
        <v>48</v>
      </c>
      <c r="B55" s="20" t="s">
        <v>59</v>
      </c>
      <c r="C55" s="15">
        <v>868929</v>
      </c>
      <c r="D55" s="15">
        <v>85956</v>
      </c>
      <c r="E55" s="15">
        <v>98071</v>
      </c>
      <c r="F55" s="15">
        <v>184052</v>
      </c>
      <c r="G55" s="15">
        <f t="shared" si="0"/>
        <v>368079</v>
      </c>
      <c r="H55" s="15">
        <f t="shared" si="1"/>
        <v>1237008</v>
      </c>
      <c r="I55" s="4"/>
    </row>
    <row r="56" spans="1:9" x14ac:dyDescent="0.4">
      <c r="A56" s="17">
        <v>49</v>
      </c>
      <c r="B56" s="18" t="s">
        <v>24</v>
      </c>
      <c r="C56" s="19">
        <v>0</v>
      </c>
      <c r="D56" s="19">
        <v>0</v>
      </c>
      <c r="E56" s="19">
        <v>0</v>
      </c>
      <c r="F56" s="19">
        <v>0</v>
      </c>
      <c r="G56" s="19">
        <f t="shared" si="0"/>
        <v>0</v>
      </c>
      <c r="H56" s="19">
        <f t="shared" si="1"/>
        <v>0</v>
      </c>
      <c r="I56" s="4"/>
    </row>
    <row r="57" spans="1:9" x14ac:dyDescent="0.4">
      <c r="A57" s="13">
        <v>50</v>
      </c>
      <c r="B57" s="20" t="s">
        <v>60</v>
      </c>
      <c r="C57" s="15">
        <v>15802</v>
      </c>
      <c r="D57" s="15">
        <v>0</v>
      </c>
      <c r="E57" s="15">
        <v>0</v>
      </c>
      <c r="F57" s="15">
        <v>0</v>
      </c>
      <c r="G57" s="15">
        <f t="shared" si="0"/>
        <v>0</v>
      </c>
      <c r="H57" s="15">
        <f t="shared" si="1"/>
        <v>15802</v>
      </c>
      <c r="I57" s="4"/>
    </row>
    <row r="58" spans="1:9" x14ac:dyDescent="0.4">
      <c r="A58" s="17">
        <v>51</v>
      </c>
      <c r="B58" s="18" t="s">
        <v>61</v>
      </c>
      <c r="C58" s="19">
        <v>1221039</v>
      </c>
      <c r="D58" s="19">
        <v>126105</v>
      </c>
      <c r="E58" s="19">
        <v>114444</v>
      </c>
      <c r="F58" s="19">
        <v>244192</v>
      </c>
      <c r="G58" s="19">
        <f t="shared" si="0"/>
        <v>484741</v>
      </c>
      <c r="H58" s="19">
        <f t="shared" si="1"/>
        <v>1705780</v>
      </c>
      <c r="I58" s="4"/>
    </row>
    <row r="59" spans="1:9" x14ac:dyDescent="0.4">
      <c r="A59" s="13">
        <v>52</v>
      </c>
      <c r="B59" s="20" t="s">
        <v>25</v>
      </c>
      <c r="C59" s="15">
        <v>210025</v>
      </c>
      <c r="D59" s="15">
        <v>57879</v>
      </c>
      <c r="E59" s="15">
        <v>0</v>
      </c>
      <c r="F59" s="15">
        <v>74860</v>
      </c>
      <c r="G59" s="15">
        <f t="shared" si="0"/>
        <v>132739</v>
      </c>
      <c r="H59" s="15">
        <f t="shared" si="1"/>
        <v>342764</v>
      </c>
      <c r="I59" s="4"/>
    </row>
    <row r="60" spans="1:9" x14ac:dyDescent="0.4">
      <c r="A60" s="17">
        <v>53</v>
      </c>
      <c r="B60" s="18" t="s">
        <v>26</v>
      </c>
      <c r="C60" s="19">
        <v>901366</v>
      </c>
      <c r="D60" s="19">
        <v>0</v>
      </c>
      <c r="E60" s="19">
        <v>0</v>
      </c>
      <c r="F60" s="19">
        <v>102703</v>
      </c>
      <c r="G60" s="19">
        <f t="shared" si="0"/>
        <v>102703</v>
      </c>
      <c r="H60" s="19">
        <f t="shared" si="1"/>
        <v>1004069</v>
      </c>
      <c r="I60" s="4"/>
    </row>
    <row r="61" spans="1:9" x14ac:dyDescent="0.4">
      <c r="A61" s="13">
        <v>54</v>
      </c>
      <c r="B61" s="20" t="s">
        <v>62</v>
      </c>
      <c r="C61" s="15">
        <v>0</v>
      </c>
      <c r="D61" s="15">
        <v>0</v>
      </c>
      <c r="E61" s="15">
        <v>0</v>
      </c>
      <c r="F61" s="15">
        <v>0</v>
      </c>
      <c r="G61" s="15">
        <f t="shared" si="0"/>
        <v>0</v>
      </c>
      <c r="H61" s="15">
        <f t="shared" si="1"/>
        <v>0</v>
      </c>
      <c r="I61" s="4"/>
    </row>
    <row r="62" spans="1:9" x14ac:dyDescent="0.4">
      <c r="A62" s="17">
        <v>55</v>
      </c>
      <c r="B62" s="18" t="s">
        <v>63</v>
      </c>
      <c r="C62" s="19">
        <v>0</v>
      </c>
      <c r="D62" s="19">
        <v>0</v>
      </c>
      <c r="E62" s="19">
        <v>0</v>
      </c>
      <c r="F62" s="19">
        <v>0</v>
      </c>
      <c r="G62" s="19">
        <f t="shared" si="0"/>
        <v>0</v>
      </c>
      <c r="H62" s="19">
        <f t="shared" si="1"/>
        <v>0</v>
      </c>
      <c r="I62" s="4"/>
    </row>
    <row r="63" spans="1:9" x14ac:dyDescent="0.4">
      <c r="A63" s="13">
        <v>56</v>
      </c>
      <c r="B63" s="20" t="s">
        <v>27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f t="shared" si="1"/>
        <v>0</v>
      </c>
      <c r="I63" s="4"/>
    </row>
    <row r="64" spans="1:9" x14ac:dyDescent="0.4">
      <c r="A64" s="17">
        <v>57</v>
      </c>
      <c r="B64" s="18" t="s">
        <v>28</v>
      </c>
      <c r="C64" s="19">
        <v>35377</v>
      </c>
      <c r="D64" s="19">
        <v>5182</v>
      </c>
      <c r="E64" s="19">
        <v>5317</v>
      </c>
      <c r="F64" s="19">
        <v>10373</v>
      </c>
      <c r="G64" s="19">
        <f t="shared" si="0"/>
        <v>20872</v>
      </c>
      <c r="H64" s="19">
        <f t="shared" si="1"/>
        <v>56249</v>
      </c>
      <c r="I64" s="4"/>
    </row>
    <row r="65" spans="1:9" x14ac:dyDescent="0.4">
      <c r="A65" s="21">
        <v>58</v>
      </c>
      <c r="B65" s="22" t="s">
        <v>29</v>
      </c>
      <c r="C65" s="23">
        <v>4701975</v>
      </c>
      <c r="D65" s="23">
        <v>530058</v>
      </c>
      <c r="E65" s="23">
        <v>571064</v>
      </c>
      <c r="F65" s="23">
        <v>951636</v>
      </c>
      <c r="G65" s="23">
        <f t="shared" si="0"/>
        <v>2052758</v>
      </c>
      <c r="H65" s="23">
        <f t="shared" si="1"/>
        <v>6754733</v>
      </c>
      <c r="I65" s="4"/>
    </row>
    <row r="66" spans="1:9" ht="6.75" customHeight="1" x14ac:dyDescent="0.4">
      <c r="A66" s="3"/>
      <c r="B66" s="3"/>
      <c r="C66" s="3"/>
      <c r="D66" s="3"/>
      <c r="E66" s="3"/>
      <c r="F66" s="3"/>
      <c r="G66" s="3"/>
      <c r="H66" s="3"/>
    </row>
    <row r="67" spans="1:9" s="1" customFormat="1" ht="16.5" customHeight="1" x14ac:dyDescent="0.4">
      <c r="A67" s="7"/>
      <c r="B67" s="7" t="s">
        <v>33</v>
      </c>
      <c r="C67" s="24">
        <f t="shared" ref="C67:H67" si="2">SUM(C8:C66)</f>
        <v>32202919</v>
      </c>
      <c r="D67" s="24">
        <f t="shared" si="2"/>
        <v>3182399</v>
      </c>
      <c r="E67" s="25">
        <f t="shared" si="2"/>
        <v>2699662</v>
      </c>
      <c r="F67" s="25">
        <f t="shared" si="2"/>
        <v>6926445</v>
      </c>
      <c r="G67" s="24">
        <f t="shared" si="2"/>
        <v>12808506</v>
      </c>
      <c r="H67" s="24">
        <f t="shared" si="2"/>
        <v>45011425</v>
      </c>
    </row>
    <row r="69" spans="1:9" x14ac:dyDescent="0.4">
      <c r="B69" s="5"/>
    </row>
    <row r="70" spans="1:9" x14ac:dyDescent="0.4">
      <c r="B70" s="6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70" orientation="portrait" horizontalDpi="4294967292" verticalDpi="180" r:id="rId1"/>
  <headerFooter alignWithMargins="0"/>
  <ignoredErrors>
    <ignoredError sqref="G8:G10 G11:G6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2021-12-03T17:07:35Z</cp:lastPrinted>
  <dcterms:created xsi:type="dcterms:W3CDTF">2000-03-08T23:18:21Z</dcterms:created>
  <dcterms:modified xsi:type="dcterms:W3CDTF">2022-01-05T20:46:59Z</dcterms:modified>
</cp:coreProperties>
</file>